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dattica2\Desktop\"/>
    </mc:Choice>
  </mc:AlternateContent>
  <bookViews>
    <workbookView xWindow="0" yWindow="0" windowWidth="28770" windowHeight="1236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29" i="1" l="1"/>
  <c r="C29" i="1"/>
  <c r="E6" i="1" l="1"/>
  <c r="E27" i="1" l="1"/>
  <c r="E24" i="1"/>
  <c r="E21" i="1"/>
  <c r="E18" i="1"/>
  <c r="D8" i="1" l="1"/>
  <c r="D30" i="1" s="1"/>
  <c r="C8" i="1"/>
  <c r="C30" i="1" s="1"/>
  <c r="E9" i="1" l="1"/>
  <c r="E7" i="1"/>
  <c r="E5" i="1"/>
  <c r="E15" i="1"/>
  <c r="E12" i="1"/>
  <c r="E4" i="1"/>
  <c r="E30" i="1" l="1"/>
</calcChain>
</file>

<file path=xl/sharedStrings.xml><?xml version="1.0" encoding="utf-8"?>
<sst xmlns="http://schemas.openxmlformats.org/spreadsheetml/2006/main" count="38" uniqueCount="20">
  <si>
    <t>PERSONALE ATA</t>
  </si>
  <si>
    <t xml:space="preserve">previsto </t>
  </si>
  <si>
    <t>pagato</t>
  </si>
  <si>
    <t>resto</t>
  </si>
  <si>
    <t>PERSONALE DOCENTE</t>
  </si>
  <si>
    <t>TOTALI</t>
  </si>
  <si>
    <t>FUNZIONI STRUMENTALI</t>
  </si>
  <si>
    <t>economie</t>
  </si>
  <si>
    <t>RENDICONTAZIONE MOF 2020/2021</t>
  </si>
  <si>
    <t>ATA</t>
  </si>
  <si>
    <t>DOCENTI</t>
  </si>
  <si>
    <t>ORE ECCEDENTI</t>
  </si>
  <si>
    <t>VALORIZZAZIONE PERSONALE SCOLASTICO</t>
  </si>
  <si>
    <t>INCARICHI SPECIFICI</t>
  </si>
  <si>
    <t>ATTIVITA' AGGIUNTIVE CS</t>
  </si>
  <si>
    <t>ATTIVITA' AGGIUNTIVE AA</t>
  </si>
  <si>
    <t>FONDO ISTITUTO</t>
  </si>
  <si>
    <t>ATTIVITA' COMPLEMENTARE EDUCAZIONE FISICA</t>
  </si>
  <si>
    <t>INDENNITA' DIREZIONE DSGA</t>
  </si>
  <si>
    <t>COMPENSI AFPI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</si>
</sst>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7" fillId="2" borderId="0" xfId="0" applyFont="1" applyFill="1"/>
    <xf numFmtId="0" fontId="5" fillId="2" borderId="1" xfId="1" applyFont="1" applyFill="1" applyBorder="1"/>
    <xf numFmtId="2" fontId="7" fillId="2" borderId="0" xfId="0" applyNumberFormat="1" applyFont="1" applyFill="1"/>
    <xf numFmtId="2" fontId="4" fillId="2" borderId="0" xfId="0" applyNumberFormat="1" applyFont="1" applyFill="1"/>
    <xf numFmtId="0" fontId="8" fillId="2" borderId="1" xfId="0" applyFont="1" applyFill="1" applyBorder="1"/>
    <xf numFmtId="0" fontId="5" fillId="2" borderId="1" xfId="0" applyFont="1" applyFill="1" applyBorder="1"/>
    <xf numFmtId="0" fontId="8" fillId="2" borderId="1" xfId="1" applyFont="1" applyFill="1" applyBorder="1"/>
    <xf numFmtId="2" fontId="8" fillId="2" borderId="0" xfId="0" applyNumberFormat="1" applyFont="1" applyFill="1"/>
    <xf numFmtId="0" fontId="4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5" sqref="I5"/>
    </sheetView>
  </sheetViews>
  <sheetFormatPr defaultColWidth="8.85546875" defaultRowHeight="26.25" customHeight="1" x14ac:dyDescent="0.2"/>
  <cols>
    <col min="1" max="1" width="38.7109375" style="3" customWidth="1"/>
    <col min="2" max="2" width="8.85546875" style="3" customWidth="1"/>
    <col min="3" max="3" width="14.5703125" style="3" customWidth="1"/>
    <col min="4" max="4" width="10.85546875" style="3" customWidth="1"/>
    <col min="5" max="5" width="11.5703125" style="3" customWidth="1"/>
    <col min="6" max="6" width="8.85546875" style="7"/>
    <col min="7" max="16384" width="8.85546875" style="3"/>
  </cols>
  <sheetData>
    <row r="1" spans="1:6" s="4" customFormat="1" ht="26.25" customHeight="1" x14ac:dyDescent="0.25">
      <c r="A1" s="13" t="s">
        <v>8</v>
      </c>
      <c r="B1" s="14"/>
      <c r="C1" s="14"/>
      <c r="D1" s="14"/>
      <c r="E1" s="14"/>
      <c r="F1" s="6"/>
    </row>
    <row r="2" spans="1:6" ht="26.25" customHeight="1" x14ac:dyDescent="0.2">
      <c r="A2" s="5" t="s">
        <v>0</v>
      </c>
      <c r="B2" s="2"/>
      <c r="C2" s="2"/>
      <c r="D2" s="2"/>
      <c r="E2" s="2"/>
    </row>
    <row r="3" spans="1:6" ht="26.25" customHeight="1" x14ac:dyDescent="0.2">
      <c r="A3" s="2"/>
      <c r="B3" s="2"/>
      <c r="C3" s="2" t="s">
        <v>1</v>
      </c>
      <c r="D3" s="2" t="s">
        <v>2</v>
      </c>
      <c r="E3" s="2" t="s">
        <v>7</v>
      </c>
    </row>
    <row r="4" spans="1:6" ht="26.25" customHeight="1" x14ac:dyDescent="0.2">
      <c r="A4" s="10" t="s">
        <v>18</v>
      </c>
      <c r="B4" s="2"/>
      <c r="C4" s="2">
        <v>2340</v>
      </c>
      <c r="D4" s="2">
        <v>2340</v>
      </c>
      <c r="E4" s="2">
        <f>C4-D4</f>
        <v>0</v>
      </c>
    </row>
    <row r="5" spans="1:6" ht="26.25" customHeight="1" x14ac:dyDescent="0.2">
      <c r="A5" s="2" t="s">
        <v>13</v>
      </c>
      <c r="B5" s="2"/>
      <c r="C5" s="2">
        <v>1673.25</v>
      </c>
      <c r="D5" s="2">
        <v>1673.25</v>
      </c>
      <c r="E5" s="2">
        <f t="shared" ref="E5:E7" si="0">C5-D5</f>
        <v>0</v>
      </c>
    </row>
    <row r="6" spans="1:6" ht="26.25" customHeight="1" x14ac:dyDescent="0.2">
      <c r="A6" s="10" t="s">
        <v>14</v>
      </c>
      <c r="B6" s="2"/>
      <c r="C6" s="2">
        <v>5358.97</v>
      </c>
      <c r="D6" s="2">
        <v>4705.8500000000004</v>
      </c>
      <c r="E6" s="2">
        <f>C6-D6</f>
        <v>653.11999999999989</v>
      </c>
    </row>
    <row r="7" spans="1:6" ht="26.25" customHeight="1" x14ac:dyDescent="0.2">
      <c r="A7" s="2" t="s">
        <v>15</v>
      </c>
      <c r="B7" s="2"/>
      <c r="C7" s="2">
        <v>1021.7</v>
      </c>
      <c r="D7" s="2">
        <v>673.7</v>
      </c>
      <c r="E7" s="2">
        <f t="shared" si="0"/>
        <v>348</v>
      </c>
    </row>
    <row r="8" spans="1:6" ht="26.25" customHeight="1" x14ac:dyDescent="0.2">
      <c r="A8" s="2"/>
      <c r="B8" s="2"/>
      <c r="C8" s="1">
        <f>SUM(C4:C7)</f>
        <v>10393.920000000002</v>
      </c>
      <c r="D8" s="1">
        <f>SUM(D4:D7)</f>
        <v>9392.8000000000011</v>
      </c>
      <c r="E8" s="2"/>
    </row>
    <row r="9" spans="1:6" ht="26.25" customHeight="1" x14ac:dyDescent="0.2">
      <c r="A9" s="2"/>
      <c r="B9" s="2"/>
      <c r="C9" s="2"/>
      <c r="D9" s="2" t="s">
        <v>3</v>
      </c>
      <c r="E9" s="1">
        <f>C8-+D8</f>
        <v>1001.1200000000008</v>
      </c>
    </row>
    <row r="10" spans="1:6" ht="26.25" customHeight="1" x14ac:dyDescent="0.2">
      <c r="A10" s="1" t="s">
        <v>4</v>
      </c>
      <c r="B10" s="1"/>
      <c r="C10" s="2"/>
      <c r="D10" s="2"/>
      <c r="E10" s="2"/>
    </row>
    <row r="11" spans="1:6" ht="26.25" customHeight="1" x14ac:dyDescent="0.2">
      <c r="A11" s="2"/>
      <c r="B11" s="2"/>
      <c r="C11" s="2" t="s">
        <v>1</v>
      </c>
      <c r="D11" s="2" t="s">
        <v>2</v>
      </c>
      <c r="E11" s="2" t="s">
        <v>3</v>
      </c>
    </row>
    <row r="12" spans="1:6" ht="26.25" customHeight="1" x14ac:dyDescent="0.2">
      <c r="A12" s="8" t="s">
        <v>16</v>
      </c>
      <c r="B12" s="8"/>
      <c r="C12" s="9">
        <v>13336.61</v>
      </c>
      <c r="D12" s="9">
        <v>12111.61</v>
      </c>
      <c r="E12" s="9">
        <f>C12-D12</f>
        <v>1225</v>
      </c>
    </row>
    <row r="13" spans="1:6" ht="26.25" customHeight="1" x14ac:dyDescent="0.2">
      <c r="A13" s="2"/>
      <c r="B13" s="2"/>
      <c r="C13" s="1"/>
      <c r="D13" s="2"/>
      <c r="E13" s="2"/>
    </row>
    <row r="14" spans="1:6" ht="26.25" customHeight="1" x14ac:dyDescent="0.2">
      <c r="A14" s="2" t="s">
        <v>6</v>
      </c>
      <c r="B14" s="2"/>
      <c r="C14" s="2" t="s">
        <v>1</v>
      </c>
      <c r="D14" s="2" t="s">
        <v>2</v>
      </c>
      <c r="E14" s="2" t="s">
        <v>3</v>
      </c>
    </row>
    <row r="15" spans="1:6" ht="26.25" customHeight="1" x14ac:dyDescent="0.2">
      <c r="A15" s="1"/>
      <c r="B15" s="1"/>
      <c r="C15" s="1">
        <v>2896.62</v>
      </c>
      <c r="D15" s="1">
        <v>2896.62</v>
      </c>
      <c r="E15" s="1">
        <f t="shared" ref="E15" si="1">C15-D15</f>
        <v>0</v>
      </c>
    </row>
    <row r="16" spans="1:6" ht="26.25" customHeight="1" x14ac:dyDescent="0.2">
      <c r="A16" s="2"/>
      <c r="B16" s="2"/>
      <c r="C16" s="2"/>
      <c r="D16" s="2"/>
      <c r="E16" s="1"/>
    </row>
    <row r="17" spans="1:6" ht="26.25" customHeight="1" x14ac:dyDescent="0.2">
      <c r="A17" s="2" t="s">
        <v>11</v>
      </c>
      <c r="B17" s="2"/>
      <c r="C17" s="2" t="s">
        <v>1</v>
      </c>
      <c r="D17" s="2" t="s">
        <v>2</v>
      </c>
      <c r="E17" s="2" t="s">
        <v>3</v>
      </c>
    </row>
    <row r="18" spans="1:6" ht="26.25" customHeight="1" x14ac:dyDescent="0.2">
      <c r="A18" s="2"/>
      <c r="B18" s="2"/>
      <c r="C18" s="1">
        <v>1183</v>
      </c>
      <c r="D18" s="1">
        <v>1072.53</v>
      </c>
      <c r="E18" s="1">
        <f>C18-D18</f>
        <v>110.47000000000003</v>
      </c>
    </row>
    <row r="19" spans="1:6" ht="26.25" customHeight="1" x14ac:dyDescent="0.2">
      <c r="A19" s="2"/>
      <c r="B19" s="2"/>
      <c r="C19" s="2"/>
      <c r="D19" s="2"/>
      <c r="E19" s="2"/>
    </row>
    <row r="20" spans="1:6" ht="26.25" customHeight="1" x14ac:dyDescent="0.2">
      <c r="A20" s="12" t="s">
        <v>17</v>
      </c>
      <c r="B20" s="2"/>
      <c r="C20" s="2" t="s">
        <v>1</v>
      </c>
      <c r="D20" s="2" t="s">
        <v>2</v>
      </c>
      <c r="E20" s="2" t="s">
        <v>3</v>
      </c>
    </row>
    <row r="21" spans="1:6" ht="26.25" customHeight="1" x14ac:dyDescent="0.2">
      <c r="A21" s="2"/>
      <c r="B21" s="2"/>
      <c r="C21" s="2">
        <v>386.81</v>
      </c>
      <c r="D21" s="2">
        <v>386.81</v>
      </c>
      <c r="E21" s="2">
        <f>C21-D21</f>
        <v>0</v>
      </c>
    </row>
    <row r="22" spans="1:6" ht="26.25" customHeight="1" x14ac:dyDescent="0.2">
      <c r="A22" s="2"/>
      <c r="B22" s="2"/>
      <c r="C22" s="2"/>
      <c r="D22" s="2"/>
      <c r="E22" s="2"/>
    </row>
    <row r="23" spans="1:6" ht="26.25" customHeight="1" x14ac:dyDescent="0.2">
      <c r="A23" s="2" t="s">
        <v>19</v>
      </c>
      <c r="B23" s="2"/>
      <c r="C23" s="2" t="s">
        <v>1</v>
      </c>
      <c r="D23" s="2" t="s">
        <v>2</v>
      </c>
      <c r="E23" s="2" t="s">
        <v>3</v>
      </c>
    </row>
    <row r="24" spans="1:6" ht="26.25" customHeight="1" x14ac:dyDescent="0.2">
      <c r="A24" s="2"/>
      <c r="B24" s="2"/>
      <c r="C24" s="2">
        <v>2411.37</v>
      </c>
      <c r="D24" s="2">
        <v>1365</v>
      </c>
      <c r="E24" s="2">
        <f>C24-D24</f>
        <v>1046.3699999999999</v>
      </c>
    </row>
    <row r="25" spans="1:6" ht="26.25" customHeight="1" x14ac:dyDescent="0.2">
      <c r="A25" s="2"/>
      <c r="B25" s="2"/>
      <c r="C25" s="2"/>
      <c r="D25" s="2"/>
      <c r="E25" s="2"/>
      <c r="F25" s="11"/>
    </row>
    <row r="26" spans="1:6" ht="26.25" customHeight="1" x14ac:dyDescent="0.2">
      <c r="A26" s="12" t="s">
        <v>12</v>
      </c>
      <c r="B26" s="2"/>
      <c r="C26" s="2" t="s">
        <v>1</v>
      </c>
      <c r="D26" s="2" t="s">
        <v>2</v>
      </c>
      <c r="E26" s="2" t="s">
        <v>3</v>
      </c>
    </row>
    <row r="27" spans="1:6" ht="26.25" customHeight="1" x14ac:dyDescent="0.2">
      <c r="A27" s="2"/>
      <c r="B27" s="2" t="s">
        <v>9</v>
      </c>
      <c r="C27" s="8">
        <v>1437.3</v>
      </c>
      <c r="D27" s="8">
        <v>1437.3</v>
      </c>
      <c r="E27" s="8">
        <f>C27-D27</f>
        <v>0</v>
      </c>
    </row>
    <row r="28" spans="1:6" ht="26.25" customHeight="1" x14ac:dyDescent="0.2">
      <c r="A28" s="2"/>
      <c r="B28" s="2" t="s">
        <v>10</v>
      </c>
      <c r="C28" s="8">
        <v>4311.8999999999996</v>
      </c>
      <c r="D28" s="8">
        <v>4311.8999999999996</v>
      </c>
      <c r="E28" s="8"/>
    </row>
    <row r="29" spans="1:6" ht="26.25" customHeight="1" x14ac:dyDescent="0.2">
      <c r="A29" s="2"/>
      <c r="B29" s="2"/>
      <c r="C29" s="9">
        <f>SUM(C27:C28)</f>
        <v>5749.2</v>
      </c>
      <c r="D29" s="9">
        <f>SUM(D27:D28)</f>
        <v>5749.2</v>
      </c>
      <c r="E29" s="8"/>
    </row>
    <row r="30" spans="1:6" ht="26.25" customHeight="1" x14ac:dyDescent="0.2">
      <c r="A30" s="1" t="s">
        <v>5</v>
      </c>
      <c r="B30" s="1"/>
      <c r="C30" s="1">
        <f>C8+C12+C15+C18+C21+C24+C27+C28</f>
        <v>36357.53</v>
      </c>
      <c r="D30" s="1">
        <f>D8+D12+D15+D18+D21+D24+D27+D28</f>
        <v>32974.57</v>
      </c>
      <c r="E30" s="1">
        <f>C30-D30</f>
        <v>3382.9599999999991</v>
      </c>
    </row>
    <row r="33" spans="5:5" ht="26.25" customHeight="1" x14ac:dyDescent="0.2">
      <c r="E33" s="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</dc:creator>
  <cp:lastModifiedBy>Didattica2</cp:lastModifiedBy>
  <cp:lastPrinted>2021-11-11T09:54:39Z</cp:lastPrinted>
  <dcterms:created xsi:type="dcterms:W3CDTF">2014-07-10T07:44:08Z</dcterms:created>
  <dcterms:modified xsi:type="dcterms:W3CDTF">2022-02-23T07:26:42Z</dcterms:modified>
</cp:coreProperties>
</file>